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4TO. TRIMESTRE 2025\"/>
    </mc:Choice>
  </mc:AlternateContent>
  <xr:revisionPtr revIDLastSave="0" documentId="13_ncr:1_{4F173592-7BC1-4D43-8015-0E4C9312B2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3" i="1"/>
  <c r="D14" i="1"/>
  <c r="B35" i="1"/>
  <c r="B27" i="1"/>
  <c r="D35" i="1"/>
  <c r="C35" i="1"/>
  <c r="D27" i="1"/>
  <c r="D39" i="1" s="1"/>
  <c r="C27" i="1"/>
  <c r="C39" i="1" s="1"/>
  <c r="B39" i="1" l="1"/>
  <c r="D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<sst xmlns="http://schemas.openxmlformats.org/spreadsheetml/2006/main" count="44" uniqueCount="36">
  <si>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</si>
  <si>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</si>
  <si>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</si>
  <si>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</si>
  <si>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</si>
  <si>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</si>
  <si>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</si>
  <si>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</si>
  <si>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</si>
  <si>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</si>
  <si>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</si>
  <si>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</si>
  <si>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</si>
  <si>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</si>
  <si>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</si>
  <si>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</si>
  <si>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</si>
  <si>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</si>
  <si>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</si>
  <si>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</si>
  <si>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</si>
  <si>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</si>
  <si>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</si>
  <si>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</si>
  <si>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</si>
  <si>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</si>
  <si>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</si>
  <si>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</si>
  <si>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</si>
  <si>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</si>
  <si>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</si>
  <si>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</si>
  <si>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</si>
  <si>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</si>
  <si>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</si>
  <si>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Sistema para el Desarrollo Integral de la Familia en el Municipio de León, Gto
Flujo de Fondos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</si>
</sst>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showGridLines="0" tabSelected="1" zoomScaleNormal="100" workbookViewId="0">
      <selection activeCell="A2" sqref="A2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4" ht="45.75" customHeight="1" x14ac:dyDescent="0.2">
      <c r="A1" s="28" t="s">
        <v>35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181980644</v>
      </c>
      <c r="C3" s="19">
        <f>SUM(C4:C13)</f>
        <v>197778058.59999999</v>
      </c>
      <c r="D3" s="2">
        <f t="shared" ref="D3" si="0">SUM(D4:D13)</f>
        <v>197778058.59999999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13303193</v>
      </c>
      <c r="C10" s="20">
        <v>18719953.5</v>
      </c>
      <c r="D10" s="3">
        <v>18719953.5</v>
      </c>
    </row>
    <row r="11" spans="1:4" x14ac:dyDescent="0.2">
      <c r="A11" s="14" t="s">
        <v>12</v>
      </c>
      <c r="B11" s="20">
        <v>0</v>
      </c>
      <c r="C11" s="20">
        <v>729876</v>
      </c>
      <c r="D11" s="3">
        <v>729876</v>
      </c>
    </row>
    <row r="12" spans="1:4" x14ac:dyDescent="0.2">
      <c r="A12" s="14" t="s">
        <v>13</v>
      </c>
      <c r="B12" s="20">
        <v>168677451</v>
      </c>
      <c r="C12" s="20">
        <v>177271189.09999999</v>
      </c>
      <c r="D12" s="3">
        <v>177271189.09999999</v>
      </c>
    </row>
    <row r="13" spans="1:4" x14ac:dyDescent="0.2">
      <c r="A13" s="14" t="s">
        <v>14</v>
      </c>
      <c r="B13" s="20">
        <v>0</v>
      </c>
      <c r="C13" s="20">
        <v>1057040</v>
      </c>
      <c r="D13" s="20">
        <v>1057040</v>
      </c>
    </row>
    <row r="14" spans="1:4" x14ac:dyDescent="0.2">
      <c r="A14" s="7" t="s">
        <v>15</v>
      </c>
      <c r="B14" s="21">
        <f>SUM(B15:B23)</f>
        <v>181980644</v>
      </c>
      <c r="C14" s="21">
        <f>SUM(C15:C23)</f>
        <v>194938447.22</v>
      </c>
      <c r="D14" s="4">
        <f t="shared" ref="D14" si="1">SUM(D15:D23)</f>
        <v>193449702.5</v>
      </c>
    </row>
    <row r="15" spans="1:4" x14ac:dyDescent="0.2">
      <c r="A15" s="14" t="s">
        <v>16</v>
      </c>
      <c r="B15" s="20">
        <v>136952495</v>
      </c>
      <c r="C15" s="20">
        <v>140204569.19</v>
      </c>
      <c r="D15" s="20">
        <v>139812272.23999998</v>
      </c>
    </row>
    <row r="16" spans="1:4" x14ac:dyDescent="0.2">
      <c r="A16" s="14" t="s">
        <v>17</v>
      </c>
      <c r="B16" s="20">
        <v>10637484</v>
      </c>
      <c r="C16" s="20">
        <v>11619159.939999999</v>
      </c>
      <c r="D16" s="3">
        <v>11370000.880000001</v>
      </c>
    </row>
    <row r="17" spans="1:4" x14ac:dyDescent="0.2">
      <c r="A17" s="14" t="s">
        <v>18</v>
      </c>
      <c r="B17" s="20">
        <v>23990665</v>
      </c>
      <c r="C17" s="20">
        <v>28730972.309999995</v>
      </c>
      <c r="D17" s="3">
        <v>28428473.830000002</v>
      </c>
    </row>
    <row r="18" spans="1:4" x14ac:dyDescent="0.2">
      <c r="A18" s="14" t="s">
        <v>13</v>
      </c>
      <c r="B18" s="20">
        <v>10400000</v>
      </c>
      <c r="C18" s="20">
        <v>12402314.030000001</v>
      </c>
      <c r="D18" s="3">
        <v>11996095.609999999</v>
      </c>
    </row>
    <row r="19" spans="1:4" x14ac:dyDescent="0.2">
      <c r="A19" s="14" t="s">
        <v>19</v>
      </c>
      <c r="B19" s="20">
        <v>0</v>
      </c>
      <c r="C19" s="20">
        <v>1981431.75</v>
      </c>
      <c r="D19" s="20">
        <v>1842859.9400000002</v>
      </c>
    </row>
    <row r="20" spans="1:4" x14ac:dyDescent="0.2">
      <c r="A20" s="14" t="s">
        <v>20</v>
      </c>
      <c r="B20" s="20">
        <v>0</v>
      </c>
      <c r="C20" s="20">
        <v>0</v>
      </c>
      <c r="D20" s="3">
        <v>0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2839611.3799999952</v>
      </c>
      <c r="D24" s="5">
        <f>D3-D14</f>
        <v>4328356.099999994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181980644</v>
      </c>
      <c r="C27" s="19">
        <f>SUM(C28:C34)</f>
        <v>197777349.85999998</v>
      </c>
      <c r="D27" s="2">
        <f>SUM(D28:D34)</f>
        <v>197777349.85999998</v>
      </c>
    </row>
    <row r="28" spans="1:4" x14ac:dyDescent="0.2">
      <c r="A28" s="11" t="s">
        <v>26</v>
      </c>
      <c r="B28" s="23">
        <v>168677451</v>
      </c>
      <c r="C28" s="23">
        <v>177271189.09999999</v>
      </c>
      <c r="D28" s="16">
        <v>177271189.09999999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13303193</v>
      </c>
      <c r="C31" s="23">
        <v>18719244.760000002</v>
      </c>
      <c r="D31" s="16">
        <v>18719244.760000002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729876</v>
      </c>
      <c r="D33" s="16">
        <v>729876</v>
      </c>
    </row>
    <row r="34" spans="1:4" x14ac:dyDescent="0.2">
      <c r="A34" s="11" t="s">
        <v>32</v>
      </c>
      <c r="B34" s="23">
        <v>0</v>
      </c>
      <c r="C34" s="23">
        <v>1057040</v>
      </c>
      <c r="D34" s="16">
        <v>1057040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181980644</v>
      </c>
      <c r="C39" s="25">
        <f>C27+C35</f>
        <v>197777349.85999998</v>
      </c>
      <c r="D39" s="18">
        <f t="shared" ref="D39" si="2">D27+D35</f>
        <v>197777349.85999998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DIF</cp:lastModifiedBy>
  <cp:revision/>
  <cp:lastPrinted>2026-01-20T16:15:49Z</cp:lastPrinted>
  <dcterms:created xsi:type="dcterms:W3CDTF">2017-12-20T04:54:53Z</dcterms:created>
  <dcterms:modified xsi:type="dcterms:W3CDTF">2026-01-22T20:24:09Z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